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S:\CONTRACTACIÓ\CONTRACTACIÓ 2025\CONCURSOS I NEGOCIATS\CSMS 10-25-D SUBM. XERINGUES PRECARREGADES SÈRUM FISIOLÒGIC\"/>
    </mc:Choice>
  </mc:AlternateContent>
  <xr:revisionPtr revIDLastSave="0" documentId="13_ncr:1_{2B09D1A0-4B69-4E9F-AE36-40548BA50D3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NNEX O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B8" i="1"/>
  <c r="D8" i="1" s="1"/>
  <c r="E10" i="1" l="1"/>
</calcChain>
</file>

<file path=xl/sharedStrings.xml><?xml version="1.0" encoding="utf-8"?>
<sst xmlns="http://schemas.openxmlformats.org/spreadsheetml/2006/main" count="24" uniqueCount="24">
  <si>
    <t>1. OFERTA ECONÒMICA</t>
  </si>
  <si>
    <t>IMPORT TOTAL OFERTA   (amb IVA)</t>
  </si>
  <si>
    <t>2. CRITERIS AUTOMÀTICS</t>
  </si>
  <si>
    <t>RESPOSTA SEGONS OPCIONS CRITERIS</t>
  </si>
  <si>
    <t>XERINGA 3 COSSOS PRE-CARREGADA 5ML NaCl I TAP DESINFECTANT</t>
  </si>
  <si>
    <t>XERINGA 3 COSSOS PRE-CARREGADA 10ML NaCl I TAP DESINFECTANT</t>
  </si>
  <si>
    <t>IMPORT MAX</t>
  </si>
  <si>
    <t>Bonificació per volum</t>
  </si>
  <si>
    <t>La reducció de l'impacte ambiental derivat de l'ús de materials plàstics o no biodegradables és una prioritat en les polítiques de compres públiques. L'ús d'embalatges reciclats contribueix a disminuir la petjada de carboni i el volum de residus sòlids generats.</t>
  </si>
  <si>
    <t>Ús d'embalatges reciclats</t>
  </si>
  <si>
    <t>L'empresa licitadora podrà presentar oferta d'aplicació d'una bonificació per volum al final de cada any natural sobre el total de la facturació.
L'oferta mes alta obtindrà els 5 punts màxims.
La resta de les puntuacions es valoraran en proporció a l'oferta mes avantatjosa</t>
  </si>
  <si>
    <t>SUBMINISTRAMENT DE XERINGUES PRECARREGADES AMB SÈRUM FISIOLÒGIC (NaCl 0,9%) I TAP DESINFECTANT EN ENVÀS INDIVIDUAL - CSMS 10/25-D</t>
  </si>
  <si>
    <t>UNITATS ANUALS</t>
  </si>
  <si>
    <t>Preu unitari</t>
  </si>
  <si>
    <t>BASE LICITACIÓ  (sense IVA) 2 anys</t>
  </si>
  <si>
    <t>BASE LICITACIÓ  (sense IVA) ANUAL</t>
  </si>
  <si>
    <t xml:space="preserve">IMPORT  OFERTA (sense IVA) Preu unitari </t>
  </si>
  <si>
    <t>IMPORT  OFERTA (sense IVA) ANUAL</t>
  </si>
  <si>
    <t>Partida IVA</t>
  </si>
  <si>
    <t>IMPORT  OFERTA TOTAL (sense IVA) 2 anys</t>
  </si>
  <si>
    <t>ANNEX OFERTA ECONÒMICA I CRITERIS AUTOMÀTICS</t>
  </si>
  <si>
    <t>EXPRESSAR %
DE BONIFICACIÓ</t>
  </si>
  <si>
    <t>SI / No</t>
  </si>
  <si>
    <t>FITXA TÈCNICA I
PÀGINA (si escau)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</si>
</sst>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4"/>
      <name val="Calibri"/>
      <family val="2"/>
      <scheme val="minor"/>
    </font>
    <font>
      <b/>
      <sz val="12"/>
      <color theme="1"/>
      <name val="Times New Roman"/>
      <family val="1"/>
    </font>
    <font>
      <b/>
      <u/>
      <sz val="11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0" applyFont="1"/>
    <xf numFmtId="0" fontId="0" fillId="0" borderId="0" xfId="0" applyBorder="1"/>
    <xf numFmtId="0" fontId="7" fillId="0" borderId="4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7" xfId="1" applyFont="1" applyBorder="1" applyAlignment="1">
      <alignment horizontal="right" vertical="center"/>
    </xf>
    <xf numFmtId="0" fontId="4" fillId="0" borderId="0" xfId="1" applyFont="1" applyBorder="1" applyAlignment="1">
      <alignment horizontal="left" vertical="center" wrapText="1"/>
    </xf>
    <xf numFmtId="0" fontId="8" fillId="6" borderId="6" xfId="0" applyFont="1" applyFill="1" applyBorder="1" applyAlignment="1">
      <alignment horizontal="left" vertical="center"/>
    </xf>
    <xf numFmtId="0" fontId="8" fillId="6" borderId="1" xfId="0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 vertical="center"/>
    </xf>
    <xf numFmtId="0" fontId="9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left" vertical="center" wrapText="1"/>
    </xf>
    <xf numFmtId="0" fontId="0" fillId="0" borderId="9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 wrapText="1"/>
    </xf>
    <xf numFmtId="0" fontId="8" fillId="6" borderId="10" xfId="0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0" fillId="4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1" fontId="7" fillId="2" borderId="5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1" fontId="7" fillId="2" borderId="13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3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5" fillId="7" borderId="0" xfId="0" applyFont="1" applyFill="1" applyAlignment="1">
      <alignment horizontal="left" vertical="center"/>
    </xf>
    <xf numFmtId="0" fontId="3" fillId="7" borderId="8" xfId="1" applyFont="1" applyFill="1" applyBorder="1" applyAlignment="1">
      <alignment horizontal="right" vertical="center"/>
    </xf>
    <xf numFmtId="0" fontId="0" fillId="7" borderId="0" xfId="0" applyFill="1" applyAlignment="1">
      <alignment vertical="center"/>
    </xf>
    <xf numFmtId="0" fontId="3" fillId="7" borderId="0" xfId="1" applyFont="1" applyFill="1" applyBorder="1" applyAlignment="1">
      <alignment horizontal="right" vertical="center"/>
    </xf>
    <xf numFmtId="0" fontId="0" fillId="0" borderId="17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2" xfId="0" applyFont="1" applyBorder="1" applyAlignment="1">
      <alignment vertical="center" wrapText="1"/>
    </xf>
    <xf numFmtId="49" fontId="11" fillId="5" borderId="9" xfId="0" applyNumberFormat="1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164" fontId="5" fillId="0" borderId="18" xfId="0" applyNumberFormat="1" applyFont="1" applyFill="1" applyBorder="1" applyAlignment="1">
      <alignment horizontal="center" vertical="center"/>
    </xf>
    <xf numFmtId="0" fontId="0" fillId="0" borderId="19" xfId="0" applyFill="1" applyBorder="1" applyAlignment="1">
      <alignment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vertical="center"/>
    </xf>
    <xf numFmtId="164" fontId="5" fillId="0" borderId="14" xfId="0" applyNumberFormat="1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  <xf numFmtId="0" fontId="0" fillId="0" borderId="15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8" borderId="13" xfId="0" applyFill="1" applyBorder="1" applyAlignment="1">
      <alignment vertical="center"/>
    </xf>
    <xf numFmtId="164" fontId="5" fillId="9" borderId="20" xfId="0" applyNumberFormat="1" applyFont="1" applyFill="1" applyBorder="1" applyAlignment="1">
      <alignment horizontal="center" vertical="center"/>
    </xf>
    <xf numFmtId="164" fontId="5" fillId="9" borderId="1" xfId="0" applyNumberFormat="1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63011</xdr:colOff>
      <xdr:row>0</xdr:row>
      <xdr:rowOff>62279</xdr:rowOff>
    </xdr:from>
    <xdr:to>
      <xdr:col>0</xdr:col>
      <xdr:colOff>2190054</xdr:colOff>
      <xdr:row>1</xdr:row>
      <xdr:rowOff>62279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B7675317-9CE2-4A87-97EE-3EC3E312BF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011" y="62279"/>
          <a:ext cx="2127043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zoomScaleNormal="100" workbookViewId="0">
      <selection activeCell="C15" sqref="C15"/>
    </sheetView>
  </sheetViews>
  <sheetFormatPr baseColWidth="10" defaultColWidth="9.140625" defaultRowHeight="15" x14ac:dyDescent="0.25"/>
  <cols>
    <col min="1" max="1" width="81.7109375" customWidth="1"/>
    <col min="2" max="2" width="32.5703125" bestFit="1" customWidth="1"/>
    <col min="3" max="3" width="22.140625" customWidth="1"/>
    <col min="4" max="4" width="18.28515625" bestFit="1" customWidth="1"/>
    <col min="5" max="5" width="16.140625" bestFit="1" customWidth="1"/>
    <col min="6" max="6" width="17.85546875" customWidth="1"/>
    <col min="7" max="7" width="17.7109375" customWidth="1"/>
    <col min="8" max="8" width="12.7109375" customWidth="1"/>
    <col min="9" max="9" width="9" customWidth="1"/>
    <col min="10" max="10" width="13" customWidth="1"/>
  </cols>
  <sheetData>
    <row r="1" spans="1:10" ht="37.5" customHeight="1" x14ac:dyDescent="0.25">
      <c r="C1" s="14"/>
      <c r="D1" s="14"/>
    </row>
    <row r="2" spans="1:10" ht="15.75" x14ac:dyDescent="0.25">
      <c r="A2" s="6"/>
      <c r="B2" s="5"/>
      <c r="C2" s="1"/>
      <c r="D2" s="1"/>
    </row>
    <row r="3" spans="1:10" ht="15.75" customHeight="1" x14ac:dyDescent="0.25">
      <c r="A3" s="32" t="s">
        <v>11</v>
      </c>
      <c r="B3" s="33"/>
      <c r="C3" s="34"/>
      <c r="D3" s="34"/>
      <c r="E3" s="34"/>
      <c r="F3" s="4"/>
      <c r="G3" s="4"/>
    </row>
    <row r="4" spans="1:10" ht="15.75" customHeight="1" x14ac:dyDescent="0.25">
      <c r="A4" s="32"/>
      <c r="B4" s="35"/>
      <c r="C4" s="34"/>
      <c r="D4" s="34"/>
      <c r="E4" s="34"/>
      <c r="F4" s="4"/>
      <c r="G4" s="4"/>
    </row>
    <row r="5" spans="1:10" ht="15.75" customHeight="1" thickBot="1" x14ac:dyDescent="0.3">
      <c r="A5" s="16" t="s">
        <v>20</v>
      </c>
      <c r="B5" s="9"/>
      <c r="C5" s="4"/>
      <c r="D5" s="4"/>
      <c r="E5" s="4"/>
      <c r="F5" s="4"/>
      <c r="G5" s="4"/>
    </row>
    <row r="6" spans="1:10" ht="15.75" thickBot="1" x14ac:dyDescent="0.3">
      <c r="A6" s="19"/>
      <c r="B6" s="4"/>
      <c r="C6" s="4"/>
      <c r="D6" s="4"/>
      <c r="E6" s="4"/>
      <c r="F6" s="4"/>
      <c r="G6" s="4"/>
    </row>
    <row r="7" spans="1:10" ht="75.75" thickBot="1" x14ac:dyDescent="0.3">
      <c r="A7" s="10" t="s">
        <v>0</v>
      </c>
      <c r="B7" s="11" t="s">
        <v>12</v>
      </c>
      <c r="C7" s="11" t="s">
        <v>13</v>
      </c>
      <c r="D7" s="11" t="s">
        <v>15</v>
      </c>
      <c r="E7" s="11" t="s">
        <v>14</v>
      </c>
      <c r="F7" s="12" t="s">
        <v>16</v>
      </c>
      <c r="G7" s="23" t="s">
        <v>17</v>
      </c>
      <c r="H7" s="23" t="s">
        <v>19</v>
      </c>
      <c r="I7" s="12" t="s">
        <v>18</v>
      </c>
      <c r="J7" s="13" t="s">
        <v>1</v>
      </c>
    </row>
    <row r="8" spans="1:10" ht="19.5" thickBot="1" x14ac:dyDescent="0.3">
      <c r="A8" s="3" t="s">
        <v>4</v>
      </c>
      <c r="B8" s="26">
        <f>190000</f>
        <v>190000</v>
      </c>
      <c r="C8" s="30">
        <v>0.48</v>
      </c>
      <c r="D8" s="31">
        <f>B8*C8</f>
        <v>91200</v>
      </c>
      <c r="E8" s="28">
        <v>182400</v>
      </c>
      <c r="F8" s="41"/>
      <c r="G8" s="45"/>
      <c r="H8" s="50"/>
      <c r="I8" s="47"/>
      <c r="J8" s="42"/>
    </row>
    <row r="9" spans="1:10" ht="22.5" customHeight="1" thickBot="1" x14ac:dyDescent="0.3">
      <c r="A9" s="3" t="s">
        <v>5</v>
      </c>
      <c r="B9" s="26">
        <v>91000</v>
      </c>
      <c r="C9" s="30">
        <v>0.49</v>
      </c>
      <c r="D9" s="31">
        <f>B9*C9</f>
        <v>44590</v>
      </c>
      <c r="E9" s="29">
        <v>89180</v>
      </c>
      <c r="F9" s="43"/>
      <c r="G9" s="46"/>
      <c r="H9" s="51"/>
      <c r="I9" s="48"/>
      <c r="J9" s="44"/>
    </row>
    <row r="10" spans="1:10" ht="22.5" customHeight="1" thickBot="1" x14ac:dyDescent="0.3">
      <c r="A10" s="20"/>
      <c r="B10" s="18" t="s">
        <v>6</v>
      </c>
      <c r="C10" s="25"/>
      <c r="D10" s="27"/>
      <c r="E10" s="29">
        <f>SUM(E8:E9)</f>
        <v>271580</v>
      </c>
      <c r="F10" s="21"/>
      <c r="G10" s="22"/>
      <c r="H10" s="49"/>
      <c r="I10" s="22"/>
    </row>
    <row r="11" spans="1:10" ht="15.75" thickBot="1" x14ac:dyDescent="0.3">
      <c r="A11" s="4"/>
      <c r="B11" s="4"/>
      <c r="C11" s="4"/>
      <c r="D11" s="4"/>
      <c r="E11" s="4"/>
      <c r="F11" s="4"/>
      <c r="G11" s="4"/>
      <c r="H11" s="2"/>
    </row>
    <row r="12" spans="1:10" ht="30.75" customHeight="1" thickBot="1" x14ac:dyDescent="0.3">
      <c r="A12" s="10" t="s">
        <v>2</v>
      </c>
      <c r="B12" s="24" t="s">
        <v>3</v>
      </c>
      <c r="C12" s="24" t="s">
        <v>23</v>
      </c>
      <c r="D12" s="4"/>
    </row>
    <row r="13" spans="1:10" ht="16.5" thickBot="1" x14ac:dyDescent="0.3">
      <c r="A13" s="52"/>
      <c r="B13" s="53"/>
      <c r="C13" s="13"/>
      <c r="D13" s="4"/>
      <c r="E13" s="4"/>
      <c r="F13" s="4"/>
    </row>
    <row r="14" spans="1:10" ht="16.5" thickBot="1" x14ac:dyDescent="0.3">
      <c r="A14" s="7" t="s">
        <v>9</v>
      </c>
      <c r="B14" s="17"/>
      <c r="C14" s="8"/>
      <c r="D14" s="4"/>
      <c r="E14" s="4"/>
    </row>
    <row r="15" spans="1:10" ht="51.75" customHeight="1" thickBot="1" x14ac:dyDescent="0.3">
      <c r="A15" s="15" t="s">
        <v>8</v>
      </c>
      <c r="B15" s="39" t="s">
        <v>22</v>
      </c>
      <c r="C15" s="36"/>
      <c r="D15" s="4"/>
      <c r="E15" s="4"/>
    </row>
    <row r="16" spans="1:10" ht="16.5" thickBot="1" x14ac:dyDescent="0.3">
      <c r="A16" s="7" t="s">
        <v>7</v>
      </c>
      <c r="B16" s="17"/>
      <c r="C16" s="8"/>
      <c r="D16" s="4"/>
      <c r="E16" s="4"/>
    </row>
    <row r="17" spans="1:3" ht="73.5" customHeight="1" thickBot="1" x14ac:dyDescent="0.3">
      <c r="A17" s="38" t="s">
        <v>10</v>
      </c>
      <c r="B17" s="40" t="s">
        <v>21</v>
      </c>
      <c r="C17" s="37"/>
    </row>
  </sheetData>
  <mergeCells count="1">
    <mergeCell ref="A13:B13"/>
  </mergeCells>
  <pageMargins left="0.25" right="0.25" top="0.75" bottom="0.75" header="0.3" footer="0.3"/>
  <pageSetup paperSize="9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ANNEX OE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Araujo Lopez, Santiago</dc:creator>
  <cp:lastModifiedBy>Martinez De Dalmases, Daniel</cp:lastModifiedBy>
  <cp:lastPrinted>2024-07-16T09:20:36Z</cp:lastPrinted>
  <dcterms:created xsi:type="dcterms:W3CDTF">2015-06-05T18:19:34Z</dcterms:created>
  <dcterms:modified xsi:type="dcterms:W3CDTF">2025-06-11T12:12:46Z</dcterms:modified>
</cp:coreProperties>
</file>